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94" windowHeight="8708" activeTab="0"/>
  </bookViews>
  <sheets>
    <sheet name="Sheet0" sheetId="1" r:id="rId1"/>
  </sheets>
  <definedNames>
    <definedName name="_xlnm.Print_Titles" localSheetId="0">'Sheet0'!$3:$3</definedName>
  </definedNames>
  <calcPr fullCalcOnLoad="1"/>
</workbook>
</file>

<file path=xl/sharedStrings.xml><?xml version="1.0" encoding="utf-8"?>
<sst xmlns="http://schemas.openxmlformats.org/spreadsheetml/2006/main" count="90" uniqueCount="49">
  <si>
    <r>
      <t>附件</t>
    </r>
    <r>
      <rPr>
        <sz val="18"/>
        <rFont val="Arial"/>
        <family val="2"/>
      </rPr>
      <t>1</t>
    </r>
    <r>
      <rPr>
        <sz val="18"/>
        <rFont val="宋体"/>
        <family val="0"/>
      </rPr>
      <t>：</t>
    </r>
  </si>
  <si>
    <t>宜城市人民法院2024年度公开招聘司法辅助人员职业技能测试成绩及总成绩表
（A01-聘用制书记员）</t>
  </si>
  <si>
    <t>序号</t>
  </si>
  <si>
    <t>准考证号</t>
  </si>
  <si>
    <r>
      <t>岗位</t>
    </r>
    <r>
      <rPr>
        <b/>
        <sz val="12"/>
        <rFont val="Arial"/>
        <family val="2"/>
      </rPr>
      <t>/</t>
    </r>
    <r>
      <rPr>
        <b/>
        <sz val="12"/>
        <rFont val="宋体"/>
        <family val="0"/>
      </rPr>
      <t>专业</t>
    </r>
  </si>
  <si>
    <t>笔试成绩</t>
  </si>
  <si>
    <r>
      <t>笔试成绩折算</t>
    </r>
    <r>
      <rPr>
        <b/>
        <sz val="12"/>
        <rFont val="Arial"/>
        <family val="2"/>
      </rPr>
      <t>40%</t>
    </r>
    <r>
      <rPr>
        <b/>
        <sz val="12"/>
        <rFont val="宋体"/>
        <family val="0"/>
      </rPr>
      <t>后成绩</t>
    </r>
  </si>
  <si>
    <t>职业技能测试成绩</t>
  </si>
  <si>
    <r>
      <t>职业技能测试成绩折算</t>
    </r>
    <r>
      <rPr>
        <b/>
        <sz val="12"/>
        <rFont val="Arial"/>
        <family val="2"/>
      </rPr>
      <t>60%</t>
    </r>
    <r>
      <rPr>
        <b/>
        <sz val="12"/>
        <rFont val="宋体"/>
        <family val="0"/>
      </rPr>
      <t>后成绩</t>
    </r>
  </si>
  <si>
    <t>总成绩</t>
  </si>
  <si>
    <t>202402250503</t>
  </si>
  <si>
    <t>A01-聘用制书记员</t>
  </si>
  <si>
    <t>202402250110</t>
  </si>
  <si>
    <t>202402250307</t>
  </si>
  <si>
    <t>202402250217</t>
  </si>
  <si>
    <t>202402250410</t>
  </si>
  <si>
    <t>202402250422</t>
  </si>
  <si>
    <t>202402250103</t>
  </si>
  <si>
    <t>202402250229</t>
  </si>
  <si>
    <t>202402250122</t>
  </si>
  <si>
    <t>202402250208</t>
  </si>
  <si>
    <t>202402250309</t>
  </si>
  <si>
    <t>202402250118</t>
  </si>
  <si>
    <t>202402250112</t>
  </si>
  <si>
    <t>202402250310</t>
  </si>
  <si>
    <t>202402250203</t>
  </si>
  <si>
    <t>202402250210</t>
  </si>
  <si>
    <t>202402250107</t>
  </si>
  <si>
    <t>202402250416</t>
  </si>
  <si>
    <t>202402250521</t>
  </si>
  <si>
    <t>202402250606</t>
  </si>
  <si>
    <t>202402250409</t>
  </si>
  <si>
    <t>202402250317</t>
  </si>
  <si>
    <t>202402250513</t>
  </si>
  <si>
    <t>202402250509</t>
  </si>
  <si>
    <t>202402250121</t>
  </si>
  <si>
    <t>202402250315</t>
  </si>
  <si>
    <t>202402250420</t>
  </si>
  <si>
    <t>202402250111</t>
  </si>
  <si>
    <t>202402250308</t>
  </si>
  <si>
    <t>202402250516</t>
  </si>
  <si>
    <t>202402250526</t>
  </si>
  <si>
    <t>202402250202</t>
  </si>
  <si>
    <t>202402250324</t>
  </si>
  <si>
    <t>202402250522</t>
  </si>
  <si>
    <t>202402250514</t>
  </si>
  <si>
    <t>202402250411</t>
  </si>
  <si>
    <t>缺考</t>
  </si>
  <si>
    <t>202402250408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</si>
</sst>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0_ "/>
  </numFmts>
  <fonts count="47">
    <font>
      <sz val="10"/>
      <name val="Arial"/>
      <family val="2"/>
    </font>
    <font>
      <sz val="11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sz val="18"/>
      <name val="Arial"/>
      <family val="2"/>
    </font>
    <font>
      <b/>
      <sz val="12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80" fontId="5" fillId="0" borderId="9" xfId="0" applyNumberFormat="1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>
      <selection activeCell="A1" sqref="A1:B1"/>
    </sheetView>
  </sheetViews>
  <sheetFormatPr defaultColWidth="8.7109375" defaultRowHeight="12.75"/>
  <cols>
    <col min="1" max="1" width="8.140625" style="2" customWidth="1"/>
    <col min="2" max="2" width="18.28125" style="2" customWidth="1"/>
    <col min="3" max="3" width="24.28125" style="2" customWidth="1"/>
    <col min="4" max="4" width="10.7109375" style="2" customWidth="1"/>
    <col min="5" max="5" width="15.421875" style="2" customWidth="1"/>
    <col min="6" max="6" width="9.7109375" style="2" customWidth="1"/>
    <col min="7" max="7" width="19.57421875" style="2" customWidth="1"/>
    <col min="8" max="8" width="16.140625" style="2" customWidth="1"/>
  </cols>
  <sheetData>
    <row r="1" spans="1:2" ht="27.75" customHeight="1">
      <c r="A1" s="3" t="s">
        <v>0</v>
      </c>
      <c r="B1" s="3"/>
    </row>
    <row r="2" spans="1:8" ht="66" customHeight="1">
      <c r="A2" s="4" t="s">
        <v>1</v>
      </c>
      <c r="B2" s="5"/>
      <c r="C2" s="5"/>
      <c r="D2" s="5"/>
      <c r="E2" s="5"/>
      <c r="F2" s="5"/>
      <c r="G2" s="5"/>
      <c r="H2" s="5"/>
    </row>
    <row r="3" spans="1:8" ht="43.5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6" t="s">
        <v>9</v>
      </c>
    </row>
    <row r="4" spans="1:8" s="1" customFormat="1" ht="30" customHeight="1">
      <c r="A4" s="8">
        <v>1</v>
      </c>
      <c r="B4" s="8" t="s">
        <v>10</v>
      </c>
      <c r="C4" s="8" t="s">
        <v>11</v>
      </c>
      <c r="D4" s="8">
        <v>81</v>
      </c>
      <c r="E4" s="9">
        <f aca="true" t="shared" si="0" ref="E4:E40">D4*0.4</f>
        <v>32.4</v>
      </c>
      <c r="F4" s="9">
        <v>82.078</v>
      </c>
      <c r="G4" s="9">
        <f aca="true" t="shared" si="1" ref="G4:G38">F4*0.6</f>
        <v>49.2468</v>
      </c>
      <c r="H4" s="9">
        <f aca="true" t="shared" si="2" ref="H4:H38">E4+G4</f>
        <v>81.6468</v>
      </c>
    </row>
    <row r="5" spans="1:8" s="1" customFormat="1" ht="30" customHeight="1">
      <c r="A5" s="8">
        <v>2</v>
      </c>
      <c r="B5" s="8" t="s">
        <v>12</v>
      </c>
      <c r="C5" s="8" t="s">
        <v>11</v>
      </c>
      <c r="D5" s="9">
        <v>72</v>
      </c>
      <c r="E5" s="9">
        <f t="shared" si="0"/>
        <v>28.8</v>
      </c>
      <c r="F5" s="9">
        <v>87.922</v>
      </c>
      <c r="G5" s="9">
        <f t="shared" si="1"/>
        <v>52.7532</v>
      </c>
      <c r="H5" s="9">
        <f t="shared" si="2"/>
        <v>81.5532</v>
      </c>
    </row>
    <row r="6" spans="1:8" s="1" customFormat="1" ht="30" customHeight="1">
      <c r="A6" s="8">
        <v>3</v>
      </c>
      <c r="B6" s="8" t="s">
        <v>13</v>
      </c>
      <c r="C6" s="8" t="s">
        <v>11</v>
      </c>
      <c r="D6" s="9">
        <v>75</v>
      </c>
      <c r="E6" s="9">
        <f t="shared" si="0"/>
        <v>30</v>
      </c>
      <c r="F6" s="9">
        <v>83.766</v>
      </c>
      <c r="G6" s="9">
        <f t="shared" si="1"/>
        <v>50.2596</v>
      </c>
      <c r="H6" s="9">
        <f t="shared" si="2"/>
        <v>80.2596</v>
      </c>
    </row>
    <row r="7" spans="1:8" s="1" customFormat="1" ht="30" customHeight="1">
      <c r="A7" s="8">
        <v>4</v>
      </c>
      <c r="B7" s="8" t="s">
        <v>14</v>
      </c>
      <c r="C7" s="8" t="s">
        <v>11</v>
      </c>
      <c r="D7" s="9">
        <v>65</v>
      </c>
      <c r="E7" s="9">
        <f t="shared" si="0"/>
        <v>26</v>
      </c>
      <c r="F7" s="10">
        <v>89.61</v>
      </c>
      <c r="G7" s="9">
        <f t="shared" si="1"/>
        <v>53.766</v>
      </c>
      <c r="H7" s="9">
        <f t="shared" si="2"/>
        <v>79.76599999999999</v>
      </c>
    </row>
    <row r="8" spans="1:8" s="1" customFormat="1" ht="30" customHeight="1">
      <c r="A8" s="8">
        <v>5</v>
      </c>
      <c r="B8" s="8" t="s">
        <v>15</v>
      </c>
      <c r="C8" s="8" t="s">
        <v>11</v>
      </c>
      <c r="D8" s="9">
        <v>74</v>
      </c>
      <c r="E8" s="9">
        <f t="shared" si="0"/>
        <v>29.6</v>
      </c>
      <c r="F8" s="9">
        <v>82.078</v>
      </c>
      <c r="G8" s="9">
        <f t="shared" si="1"/>
        <v>49.2468</v>
      </c>
      <c r="H8" s="9">
        <f t="shared" si="2"/>
        <v>78.8468</v>
      </c>
    </row>
    <row r="9" spans="1:8" s="1" customFormat="1" ht="30" customHeight="1">
      <c r="A9" s="8">
        <v>6</v>
      </c>
      <c r="B9" s="8" t="s">
        <v>16</v>
      </c>
      <c r="C9" s="8" t="s">
        <v>11</v>
      </c>
      <c r="D9" s="9">
        <v>71</v>
      </c>
      <c r="E9" s="9">
        <f t="shared" si="0"/>
        <v>28.400000000000002</v>
      </c>
      <c r="F9" s="9">
        <v>83.636</v>
      </c>
      <c r="G9" s="9">
        <f t="shared" si="1"/>
        <v>50.181599999999996</v>
      </c>
      <c r="H9" s="9">
        <f t="shared" si="2"/>
        <v>78.5816</v>
      </c>
    </row>
    <row r="10" spans="1:8" s="1" customFormat="1" ht="30" customHeight="1">
      <c r="A10" s="8">
        <v>7</v>
      </c>
      <c r="B10" s="8" t="s">
        <v>17</v>
      </c>
      <c r="C10" s="8" t="s">
        <v>11</v>
      </c>
      <c r="D10" s="9">
        <v>76</v>
      </c>
      <c r="E10" s="9">
        <f t="shared" si="0"/>
        <v>30.400000000000002</v>
      </c>
      <c r="F10" s="9">
        <v>80.13</v>
      </c>
      <c r="G10" s="9">
        <f t="shared" si="1"/>
        <v>48.077999999999996</v>
      </c>
      <c r="H10" s="9">
        <f t="shared" si="2"/>
        <v>78.478</v>
      </c>
    </row>
    <row r="11" spans="1:8" s="1" customFormat="1" ht="30" customHeight="1">
      <c r="A11" s="8">
        <v>8</v>
      </c>
      <c r="B11" s="8" t="s">
        <v>18</v>
      </c>
      <c r="C11" s="8" t="s">
        <v>11</v>
      </c>
      <c r="D11" s="9">
        <v>73</v>
      </c>
      <c r="E11" s="9">
        <f t="shared" si="0"/>
        <v>29.200000000000003</v>
      </c>
      <c r="F11" s="10">
        <v>80.26</v>
      </c>
      <c r="G11" s="9">
        <f t="shared" si="1"/>
        <v>48.156</v>
      </c>
      <c r="H11" s="9">
        <f t="shared" si="2"/>
        <v>77.356</v>
      </c>
    </row>
    <row r="12" spans="1:8" s="1" customFormat="1" ht="30" customHeight="1">
      <c r="A12" s="8">
        <v>9</v>
      </c>
      <c r="B12" s="8" t="s">
        <v>19</v>
      </c>
      <c r="C12" s="8" t="s">
        <v>11</v>
      </c>
      <c r="D12" s="9">
        <v>71</v>
      </c>
      <c r="E12" s="9">
        <f t="shared" si="0"/>
        <v>28.400000000000002</v>
      </c>
      <c r="F12" s="9">
        <v>81.169</v>
      </c>
      <c r="G12" s="9">
        <f t="shared" si="1"/>
        <v>48.7014</v>
      </c>
      <c r="H12" s="9">
        <f t="shared" si="2"/>
        <v>77.1014</v>
      </c>
    </row>
    <row r="13" spans="1:8" s="1" customFormat="1" ht="30" customHeight="1">
      <c r="A13" s="8">
        <v>10</v>
      </c>
      <c r="B13" s="8" t="s">
        <v>20</v>
      </c>
      <c r="C13" s="8" t="s">
        <v>11</v>
      </c>
      <c r="D13" s="9">
        <v>71</v>
      </c>
      <c r="E13" s="9">
        <f t="shared" si="0"/>
        <v>28.400000000000002</v>
      </c>
      <c r="F13" s="10">
        <v>80.26</v>
      </c>
      <c r="G13" s="9">
        <f t="shared" si="1"/>
        <v>48.156</v>
      </c>
      <c r="H13" s="9">
        <f t="shared" si="2"/>
        <v>76.556</v>
      </c>
    </row>
    <row r="14" spans="1:8" s="1" customFormat="1" ht="30" customHeight="1">
      <c r="A14" s="8">
        <v>11</v>
      </c>
      <c r="B14" s="8" t="s">
        <v>21</v>
      </c>
      <c r="C14" s="8" t="s">
        <v>11</v>
      </c>
      <c r="D14" s="9">
        <v>67</v>
      </c>
      <c r="E14" s="9">
        <f t="shared" si="0"/>
        <v>26.8</v>
      </c>
      <c r="F14" s="9">
        <v>82.208</v>
      </c>
      <c r="G14" s="9">
        <f t="shared" si="1"/>
        <v>49.324799999999996</v>
      </c>
      <c r="H14" s="9">
        <f t="shared" si="2"/>
        <v>76.1248</v>
      </c>
    </row>
    <row r="15" spans="1:8" s="1" customFormat="1" ht="30" customHeight="1">
      <c r="A15" s="8">
        <v>12</v>
      </c>
      <c r="B15" s="8" t="s">
        <v>22</v>
      </c>
      <c r="C15" s="8" t="s">
        <v>11</v>
      </c>
      <c r="D15" s="9">
        <v>68</v>
      </c>
      <c r="E15" s="9">
        <f t="shared" si="0"/>
        <v>27.200000000000003</v>
      </c>
      <c r="F15" s="9">
        <v>80.519</v>
      </c>
      <c r="G15" s="9">
        <f t="shared" si="1"/>
        <v>48.3114</v>
      </c>
      <c r="H15" s="9">
        <f t="shared" si="2"/>
        <v>75.51140000000001</v>
      </c>
    </row>
    <row r="16" spans="1:8" s="1" customFormat="1" ht="30" customHeight="1">
      <c r="A16" s="8">
        <v>13</v>
      </c>
      <c r="B16" s="8" t="s">
        <v>23</v>
      </c>
      <c r="C16" s="8" t="s">
        <v>11</v>
      </c>
      <c r="D16" s="9">
        <v>68</v>
      </c>
      <c r="E16" s="9">
        <f t="shared" si="0"/>
        <v>27.200000000000003</v>
      </c>
      <c r="F16" s="9">
        <v>80</v>
      </c>
      <c r="G16" s="9">
        <f t="shared" si="1"/>
        <v>48</v>
      </c>
      <c r="H16" s="9">
        <f t="shared" si="2"/>
        <v>75.2</v>
      </c>
    </row>
    <row r="17" spans="1:8" s="1" customFormat="1" ht="30" customHeight="1">
      <c r="A17" s="8">
        <v>14</v>
      </c>
      <c r="B17" s="8" t="s">
        <v>24</v>
      </c>
      <c r="C17" s="8" t="s">
        <v>11</v>
      </c>
      <c r="D17" s="9">
        <v>66</v>
      </c>
      <c r="E17" s="9">
        <f t="shared" si="0"/>
        <v>26.400000000000002</v>
      </c>
      <c r="F17" s="9">
        <v>80.649</v>
      </c>
      <c r="G17" s="9">
        <f t="shared" si="1"/>
        <v>48.3894</v>
      </c>
      <c r="H17" s="9">
        <f t="shared" si="2"/>
        <v>74.7894</v>
      </c>
    </row>
    <row r="18" spans="1:8" s="1" customFormat="1" ht="30" customHeight="1">
      <c r="A18" s="8">
        <v>15</v>
      </c>
      <c r="B18" s="8" t="s">
        <v>25</v>
      </c>
      <c r="C18" s="8" t="s">
        <v>11</v>
      </c>
      <c r="D18" s="9">
        <v>62</v>
      </c>
      <c r="E18" s="9">
        <f t="shared" si="0"/>
        <v>24.8</v>
      </c>
      <c r="F18" s="9">
        <v>80.779</v>
      </c>
      <c r="G18" s="9">
        <f t="shared" si="1"/>
        <v>48.4674</v>
      </c>
      <c r="H18" s="9">
        <f t="shared" si="2"/>
        <v>73.2674</v>
      </c>
    </row>
    <row r="19" spans="1:8" s="1" customFormat="1" ht="30" customHeight="1">
      <c r="A19" s="8">
        <v>16</v>
      </c>
      <c r="B19" s="8" t="s">
        <v>26</v>
      </c>
      <c r="C19" s="8" t="s">
        <v>11</v>
      </c>
      <c r="D19" s="9">
        <v>65</v>
      </c>
      <c r="E19" s="9">
        <f t="shared" si="0"/>
        <v>26</v>
      </c>
      <c r="F19" s="9">
        <v>77.143</v>
      </c>
      <c r="G19" s="9">
        <f t="shared" si="1"/>
        <v>46.2858</v>
      </c>
      <c r="H19" s="9">
        <f t="shared" si="2"/>
        <v>72.2858</v>
      </c>
    </row>
    <row r="20" spans="1:8" s="1" customFormat="1" ht="30" customHeight="1">
      <c r="A20" s="8">
        <v>17</v>
      </c>
      <c r="B20" s="8" t="s">
        <v>27</v>
      </c>
      <c r="C20" s="8" t="s">
        <v>11</v>
      </c>
      <c r="D20" s="9">
        <v>70</v>
      </c>
      <c r="E20" s="9">
        <f t="shared" si="0"/>
        <v>28</v>
      </c>
      <c r="F20" s="9">
        <v>67.403</v>
      </c>
      <c r="G20" s="9">
        <f t="shared" si="1"/>
        <v>40.4418</v>
      </c>
      <c r="H20" s="9">
        <f t="shared" si="2"/>
        <v>68.4418</v>
      </c>
    </row>
    <row r="21" spans="1:8" s="1" customFormat="1" ht="30" customHeight="1">
      <c r="A21" s="8">
        <v>18</v>
      </c>
      <c r="B21" s="8" t="s">
        <v>28</v>
      </c>
      <c r="C21" s="8" t="s">
        <v>11</v>
      </c>
      <c r="D21" s="9">
        <v>62</v>
      </c>
      <c r="E21" s="9">
        <f t="shared" si="0"/>
        <v>24.8</v>
      </c>
      <c r="F21" s="9">
        <v>70.649</v>
      </c>
      <c r="G21" s="9">
        <f t="shared" si="1"/>
        <v>42.3894</v>
      </c>
      <c r="H21" s="9">
        <f t="shared" si="2"/>
        <v>67.1894</v>
      </c>
    </row>
    <row r="22" spans="1:8" s="1" customFormat="1" ht="30" customHeight="1">
      <c r="A22" s="8">
        <v>19</v>
      </c>
      <c r="B22" s="8" t="s">
        <v>29</v>
      </c>
      <c r="C22" s="8" t="s">
        <v>11</v>
      </c>
      <c r="D22" s="9">
        <v>62</v>
      </c>
      <c r="E22" s="9">
        <f t="shared" si="0"/>
        <v>24.8</v>
      </c>
      <c r="F22" s="10">
        <v>70.39</v>
      </c>
      <c r="G22" s="9">
        <f t="shared" si="1"/>
        <v>42.234</v>
      </c>
      <c r="H22" s="9">
        <f t="shared" si="2"/>
        <v>67.034</v>
      </c>
    </row>
    <row r="23" spans="1:8" s="1" customFormat="1" ht="30" customHeight="1">
      <c r="A23" s="8">
        <v>20</v>
      </c>
      <c r="B23" s="8" t="s">
        <v>30</v>
      </c>
      <c r="C23" s="8" t="s">
        <v>11</v>
      </c>
      <c r="D23" s="9">
        <v>63</v>
      </c>
      <c r="E23" s="9">
        <f t="shared" si="0"/>
        <v>25.200000000000003</v>
      </c>
      <c r="F23" s="9">
        <v>67.922</v>
      </c>
      <c r="G23" s="9">
        <f t="shared" si="1"/>
        <v>40.7532</v>
      </c>
      <c r="H23" s="9">
        <f t="shared" si="2"/>
        <v>65.95320000000001</v>
      </c>
    </row>
    <row r="24" spans="1:8" s="1" customFormat="1" ht="30" customHeight="1">
      <c r="A24" s="8">
        <v>21</v>
      </c>
      <c r="B24" s="8" t="s">
        <v>31</v>
      </c>
      <c r="C24" s="8" t="s">
        <v>11</v>
      </c>
      <c r="D24" s="9">
        <v>66</v>
      </c>
      <c r="E24" s="9">
        <f t="shared" si="0"/>
        <v>26.400000000000002</v>
      </c>
      <c r="F24" s="9">
        <v>63.247</v>
      </c>
      <c r="G24" s="9">
        <f t="shared" si="1"/>
        <v>37.9482</v>
      </c>
      <c r="H24" s="9">
        <f t="shared" si="2"/>
        <v>64.3482</v>
      </c>
    </row>
    <row r="25" spans="1:8" s="1" customFormat="1" ht="30" customHeight="1">
      <c r="A25" s="8">
        <v>22</v>
      </c>
      <c r="B25" s="8" t="s">
        <v>32</v>
      </c>
      <c r="C25" s="8" t="s">
        <v>11</v>
      </c>
      <c r="D25" s="9">
        <v>63</v>
      </c>
      <c r="E25" s="9">
        <f t="shared" si="0"/>
        <v>25.200000000000003</v>
      </c>
      <c r="F25" s="9">
        <v>64.416</v>
      </c>
      <c r="G25" s="9">
        <f t="shared" si="1"/>
        <v>38.6496</v>
      </c>
      <c r="H25" s="9">
        <f t="shared" si="2"/>
        <v>63.8496</v>
      </c>
    </row>
    <row r="26" spans="1:8" s="1" customFormat="1" ht="30" customHeight="1">
      <c r="A26" s="8">
        <v>23</v>
      </c>
      <c r="B26" s="8" t="s">
        <v>33</v>
      </c>
      <c r="C26" s="8" t="s">
        <v>11</v>
      </c>
      <c r="D26" s="9">
        <v>63</v>
      </c>
      <c r="E26" s="9">
        <f t="shared" si="0"/>
        <v>25.200000000000003</v>
      </c>
      <c r="F26" s="9">
        <v>63.766</v>
      </c>
      <c r="G26" s="9">
        <f t="shared" si="1"/>
        <v>38.2596</v>
      </c>
      <c r="H26" s="9">
        <f t="shared" si="2"/>
        <v>63.4596</v>
      </c>
    </row>
    <row r="27" spans="1:8" s="1" customFormat="1" ht="30" customHeight="1">
      <c r="A27" s="8">
        <v>24</v>
      </c>
      <c r="B27" s="8" t="s">
        <v>34</v>
      </c>
      <c r="C27" s="8" t="s">
        <v>11</v>
      </c>
      <c r="D27" s="9">
        <v>68</v>
      </c>
      <c r="E27" s="9">
        <f t="shared" si="0"/>
        <v>27.200000000000003</v>
      </c>
      <c r="F27" s="9">
        <v>59.091</v>
      </c>
      <c r="G27" s="9">
        <f t="shared" si="1"/>
        <v>35.4546</v>
      </c>
      <c r="H27" s="9">
        <f t="shared" si="2"/>
        <v>62.6546</v>
      </c>
    </row>
    <row r="28" spans="1:8" s="1" customFormat="1" ht="30" customHeight="1">
      <c r="A28" s="8">
        <v>25</v>
      </c>
      <c r="B28" s="8" t="s">
        <v>35</v>
      </c>
      <c r="C28" s="8" t="s">
        <v>11</v>
      </c>
      <c r="D28" s="9">
        <v>71</v>
      </c>
      <c r="E28" s="9">
        <f t="shared" si="0"/>
        <v>28.400000000000002</v>
      </c>
      <c r="F28" s="9">
        <v>52.857</v>
      </c>
      <c r="G28" s="9">
        <f t="shared" si="1"/>
        <v>31.714199999999998</v>
      </c>
      <c r="H28" s="9">
        <f t="shared" si="2"/>
        <v>60.1142</v>
      </c>
    </row>
    <row r="29" spans="1:8" s="1" customFormat="1" ht="30" customHeight="1">
      <c r="A29" s="8">
        <v>26</v>
      </c>
      <c r="B29" s="8" t="s">
        <v>36</v>
      </c>
      <c r="C29" s="8" t="s">
        <v>11</v>
      </c>
      <c r="D29" s="9">
        <v>64</v>
      </c>
      <c r="E29" s="9">
        <f t="shared" si="0"/>
        <v>25.6</v>
      </c>
      <c r="F29" s="9">
        <v>57.403</v>
      </c>
      <c r="G29" s="9">
        <f t="shared" si="1"/>
        <v>34.4418</v>
      </c>
      <c r="H29" s="9">
        <f t="shared" si="2"/>
        <v>60.0418</v>
      </c>
    </row>
    <row r="30" spans="1:8" s="1" customFormat="1" ht="30" customHeight="1">
      <c r="A30" s="8">
        <v>27</v>
      </c>
      <c r="B30" s="8" t="s">
        <v>37</v>
      </c>
      <c r="C30" s="8" t="s">
        <v>11</v>
      </c>
      <c r="D30" s="9">
        <v>62</v>
      </c>
      <c r="E30" s="9">
        <f t="shared" si="0"/>
        <v>24.8</v>
      </c>
      <c r="F30" s="9">
        <v>58.182</v>
      </c>
      <c r="G30" s="9">
        <f t="shared" si="1"/>
        <v>34.9092</v>
      </c>
      <c r="H30" s="9">
        <f t="shared" si="2"/>
        <v>59.709199999999996</v>
      </c>
    </row>
    <row r="31" spans="1:8" s="1" customFormat="1" ht="30" customHeight="1">
      <c r="A31" s="8">
        <v>28</v>
      </c>
      <c r="B31" s="8" t="s">
        <v>38</v>
      </c>
      <c r="C31" s="8" t="s">
        <v>11</v>
      </c>
      <c r="D31" s="9">
        <v>62</v>
      </c>
      <c r="E31" s="9">
        <f t="shared" si="0"/>
        <v>24.8</v>
      </c>
      <c r="F31" s="9">
        <v>56.494</v>
      </c>
      <c r="G31" s="9">
        <f t="shared" si="1"/>
        <v>33.8964</v>
      </c>
      <c r="H31" s="9">
        <f t="shared" si="2"/>
        <v>58.6964</v>
      </c>
    </row>
    <row r="32" spans="1:8" s="1" customFormat="1" ht="30" customHeight="1">
      <c r="A32" s="8">
        <v>29</v>
      </c>
      <c r="B32" s="8" t="s">
        <v>39</v>
      </c>
      <c r="C32" s="8" t="s">
        <v>11</v>
      </c>
      <c r="D32" s="9">
        <v>65</v>
      </c>
      <c r="E32" s="9">
        <f t="shared" si="0"/>
        <v>26</v>
      </c>
      <c r="F32" s="9">
        <v>53.377</v>
      </c>
      <c r="G32" s="9">
        <f t="shared" si="1"/>
        <v>32.0262</v>
      </c>
      <c r="H32" s="9">
        <f t="shared" si="2"/>
        <v>58.0262</v>
      </c>
    </row>
    <row r="33" spans="1:8" s="1" customFormat="1" ht="30" customHeight="1">
      <c r="A33" s="8">
        <v>30</v>
      </c>
      <c r="B33" s="8" t="s">
        <v>40</v>
      </c>
      <c r="C33" s="8" t="s">
        <v>11</v>
      </c>
      <c r="D33" s="9">
        <v>62</v>
      </c>
      <c r="E33" s="9">
        <f t="shared" si="0"/>
        <v>24.8</v>
      </c>
      <c r="F33" s="9">
        <v>48.571</v>
      </c>
      <c r="G33" s="9">
        <f t="shared" si="1"/>
        <v>29.142599999999998</v>
      </c>
      <c r="H33" s="9">
        <f t="shared" si="2"/>
        <v>53.9426</v>
      </c>
    </row>
    <row r="34" spans="1:8" s="1" customFormat="1" ht="30" customHeight="1">
      <c r="A34" s="8">
        <v>31</v>
      </c>
      <c r="B34" s="8" t="s">
        <v>41</v>
      </c>
      <c r="C34" s="8" t="s">
        <v>11</v>
      </c>
      <c r="D34" s="9">
        <v>68</v>
      </c>
      <c r="E34" s="9">
        <f t="shared" si="0"/>
        <v>27.200000000000003</v>
      </c>
      <c r="F34" s="9">
        <v>41.299</v>
      </c>
      <c r="G34" s="9">
        <f t="shared" si="1"/>
        <v>24.7794</v>
      </c>
      <c r="H34" s="9">
        <f t="shared" si="2"/>
        <v>51.9794</v>
      </c>
    </row>
    <row r="35" spans="1:8" s="1" customFormat="1" ht="30" customHeight="1">
      <c r="A35" s="8">
        <v>32</v>
      </c>
      <c r="B35" s="8" t="s">
        <v>42</v>
      </c>
      <c r="C35" s="8" t="s">
        <v>11</v>
      </c>
      <c r="D35" s="9">
        <v>62</v>
      </c>
      <c r="E35" s="9">
        <f t="shared" si="0"/>
        <v>24.8</v>
      </c>
      <c r="F35" s="9">
        <v>44.026</v>
      </c>
      <c r="G35" s="9">
        <f t="shared" si="1"/>
        <v>26.4156</v>
      </c>
      <c r="H35" s="9">
        <f t="shared" si="2"/>
        <v>51.2156</v>
      </c>
    </row>
    <row r="36" spans="1:8" s="1" customFormat="1" ht="30" customHeight="1">
      <c r="A36" s="8">
        <v>33</v>
      </c>
      <c r="B36" s="8" t="s">
        <v>43</v>
      </c>
      <c r="C36" s="8" t="s">
        <v>11</v>
      </c>
      <c r="D36" s="9">
        <v>63</v>
      </c>
      <c r="E36" s="9">
        <f t="shared" si="0"/>
        <v>25.200000000000003</v>
      </c>
      <c r="F36" s="9">
        <v>40.909</v>
      </c>
      <c r="G36" s="9">
        <f t="shared" si="1"/>
        <v>24.545399999999997</v>
      </c>
      <c r="H36" s="9">
        <f t="shared" si="2"/>
        <v>49.745400000000004</v>
      </c>
    </row>
    <row r="37" spans="1:8" s="1" customFormat="1" ht="30" customHeight="1">
      <c r="A37" s="8">
        <v>34</v>
      </c>
      <c r="B37" s="8" t="s">
        <v>44</v>
      </c>
      <c r="C37" s="8" t="s">
        <v>11</v>
      </c>
      <c r="D37" s="9">
        <v>67</v>
      </c>
      <c r="E37" s="9">
        <f t="shared" si="0"/>
        <v>26.8</v>
      </c>
      <c r="F37" s="9">
        <v>37.403</v>
      </c>
      <c r="G37" s="9">
        <f t="shared" si="1"/>
        <v>22.441799999999997</v>
      </c>
      <c r="H37" s="9">
        <f t="shared" si="2"/>
        <v>49.2418</v>
      </c>
    </row>
    <row r="38" spans="1:8" s="1" customFormat="1" ht="30" customHeight="1">
      <c r="A38" s="8">
        <v>35</v>
      </c>
      <c r="B38" s="8" t="s">
        <v>45</v>
      </c>
      <c r="C38" s="8" t="s">
        <v>11</v>
      </c>
      <c r="D38" s="9">
        <v>63</v>
      </c>
      <c r="E38" s="9">
        <f t="shared" si="0"/>
        <v>25.200000000000003</v>
      </c>
      <c r="F38" s="9">
        <v>31.948</v>
      </c>
      <c r="G38" s="9">
        <f t="shared" si="1"/>
        <v>19.1688</v>
      </c>
      <c r="H38" s="9">
        <f t="shared" si="2"/>
        <v>44.36880000000001</v>
      </c>
    </row>
    <row r="39" spans="1:8" s="1" customFormat="1" ht="30" customHeight="1">
      <c r="A39" s="8">
        <v>36</v>
      </c>
      <c r="B39" s="8" t="s">
        <v>46</v>
      </c>
      <c r="C39" s="8" t="s">
        <v>11</v>
      </c>
      <c r="D39" s="9">
        <v>68</v>
      </c>
      <c r="E39" s="9">
        <f t="shared" si="0"/>
        <v>27.200000000000003</v>
      </c>
      <c r="F39" s="8" t="s">
        <v>47</v>
      </c>
      <c r="G39" s="8" t="s">
        <v>47</v>
      </c>
      <c r="H39" s="8" t="s">
        <v>47</v>
      </c>
    </row>
    <row r="40" spans="1:8" s="1" customFormat="1" ht="30" customHeight="1">
      <c r="A40" s="8">
        <v>37</v>
      </c>
      <c r="B40" s="8" t="s">
        <v>48</v>
      </c>
      <c r="C40" s="8" t="s">
        <v>11</v>
      </c>
      <c r="D40" s="9">
        <v>67</v>
      </c>
      <c r="E40" s="9">
        <f t="shared" si="0"/>
        <v>26.8</v>
      </c>
      <c r="F40" s="8" t="s">
        <v>47</v>
      </c>
      <c r="G40" s="8" t="s">
        <v>47</v>
      </c>
      <c r="H40" s="8" t="s">
        <v>47</v>
      </c>
    </row>
  </sheetData>
  <sheetProtection/>
  <mergeCells count="2">
    <mergeCell ref="A1:B1"/>
    <mergeCell ref="A2:H2"/>
  </mergeCells>
  <printOptions/>
  <pageMargins left="0.7513888888888889" right="0.7513888888888889" top="1" bottom="1" header="0.5" footer="0.5"/>
  <pageSetup horizontalDpi="300" verticalDpi="300" orientation="landscape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xiaoli</cp:lastModifiedBy>
  <dcterms:created xsi:type="dcterms:W3CDTF">2024-02-19T07:46:09Z</dcterms:created>
  <dcterms:modified xsi:type="dcterms:W3CDTF">2024-03-04T03:10:14Z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D62906FFCD164CF7853FBAFF9EDF573A_13</vt:lpwstr>
  </property>
  <property fmtid="{D5CDD505-2E9C-101B-9397-08002B2CF9AE}" pid="4" name="KSOProductBuildV">
    <vt:lpwstr>2052-12.1.0.16388</vt:lpwstr>
  </property>
</Properties>
</file>